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" i="1" l="1"/>
  <c r="E8" i="1" l="1"/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0" i="1"/>
  <c r="F19" i="1"/>
  <c r="F6" i="1"/>
  <c r="F5" i="1" l="1"/>
  <c r="D6" i="1"/>
  <c r="C6" i="1"/>
  <c r="E11" i="1"/>
  <c r="E34" i="1"/>
  <c r="E7" i="1"/>
  <c r="E6" i="1" l="1"/>
</calcChain>
</file>

<file path=xl/sharedStrings.xml><?xml version="1.0" encoding="utf-8"?>
<sst xmlns="http://schemas.openxmlformats.org/spreadsheetml/2006/main" count="42" uniqueCount="41">
  <si>
    <t>모집인원</t>
    <phoneticPr fontId="1" type="noConversion"/>
  </si>
  <si>
    <t>화정면남성의용소방대</t>
  </si>
  <si>
    <t>용덕면남성의용소방대</t>
  </si>
  <si>
    <t>부림면남성의용소방대</t>
  </si>
  <si>
    <t>정곡면남성의용소방대</t>
  </si>
  <si>
    <t>지정면남성의용소방대</t>
  </si>
  <si>
    <t>낙서면남성의용소방대</t>
  </si>
  <si>
    <t>봉수면남성의용소방대</t>
  </si>
  <si>
    <t>궁류면남성의용소방대</t>
  </si>
  <si>
    <t>유곡면남성의용소방대</t>
  </si>
  <si>
    <t>의령읍여성의용소방대</t>
  </si>
  <si>
    <t>가례면여성의용소방대</t>
  </si>
  <si>
    <t>칠곡면여성의용소방대</t>
  </si>
  <si>
    <t>대의면여성의용소방대</t>
  </si>
  <si>
    <t>화정면여성의용소방대</t>
  </si>
  <si>
    <t>용덕면여성의용소방대</t>
  </si>
  <si>
    <t>부림면여성의용소방대</t>
  </si>
  <si>
    <t>정곡면여성의용소방대</t>
  </si>
  <si>
    <t>지정면여성의용소방대</t>
  </si>
  <si>
    <t>낙서면여성의용소방대</t>
  </si>
  <si>
    <t>봉수면여성의용소방대</t>
  </si>
  <si>
    <t>궁류면여성의용소방대</t>
  </si>
  <si>
    <t>유곡면여성의용소방대</t>
  </si>
  <si>
    <t>가례면남성의용소방대</t>
    <phoneticPr fontId="28" type="noConversion"/>
  </si>
  <si>
    <t>칠곡면남성의용소방대</t>
    <phoneticPr fontId="28" type="noConversion"/>
  </si>
  <si>
    <t>대명</t>
    <phoneticPr fontId="28" type="noConversion"/>
  </si>
  <si>
    <t>현원</t>
    <phoneticPr fontId="28" type="noConversion"/>
  </si>
  <si>
    <t>의령읍남성의용소방대</t>
    <phoneticPr fontId="28" type="noConversion"/>
  </si>
  <si>
    <t>대의면남성의용소방대</t>
    <phoneticPr fontId="28" type="noConversion"/>
  </si>
  <si>
    <t>관할</t>
    <phoneticPr fontId="28" type="noConversion"/>
  </si>
  <si>
    <t>정원</t>
    <phoneticPr fontId="28" type="noConversion"/>
  </si>
  <si>
    <t>지원인원</t>
    <phoneticPr fontId="1" type="noConversion"/>
  </si>
  <si>
    <t>총계</t>
    <phoneticPr fontId="1" type="noConversion"/>
  </si>
  <si>
    <t>소계</t>
    <phoneticPr fontId="28" type="noConversion"/>
  </si>
  <si>
    <t>구조대</t>
    <phoneticPr fontId="28" type="noConversion"/>
  </si>
  <si>
    <t>기술전문의소대</t>
    <phoneticPr fontId="28" type="noConversion"/>
  </si>
  <si>
    <t>의령119
안전센터</t>
    <phoneticPr fontId="1" type="noConversion"/>
  </si>
  <si>
    <t>부림119
안전센터</t>
    <phoneticPr fontId="28" type="noConversion"/>
  </si>
  <si>
    <t>남녀지원가능</t>
    <phoneticPr fontId="1" type="noConversion"/>
  </si>
  <si>
    <t>비고</t>
    <phoneticPr fontId="1" type="noConversion"/>
  </si>
  <si>
    <t>읍면별 의용소방대원 모집 인원(2022년2분기)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</si>
</sst>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  <numFmt numFmtId="178" formatCode="#,##0_ 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1"/>
      <color rgb="FF9C65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8"/>
      <name val="돋움"/>
      <family val="3"/>
      <charset val="129"/>
    </font>
    <font>
      <b/>
      <sz val="13"/>
      <name val="맑은고딕"/>
      <family val="3"/>
      <charset val="129"/>
    </font>
    <font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sz val="20"/>
      <name val="HY헤드라인M"/>
      <family val="1"/>
      <charset val="129"/>
    </font>
    <font>
      <sz val="11"/>
      <color theme="1"/>
      <name val="HY헤드라인M"/>
      <family val="1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60">
    <xf numFmtId="0" fontId="0" fillId="0" borderId="0">
      <alignment vertical="center"/>
    </xf>
    <xf numFmtId="0" fontId="2" fillId="0" borderId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 applyNumberFormat="0" applyFont="0" applyFill="0" applyBorder="0" applyAlignment="0" applyProtection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4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25" fillId="0" borderId="2">
      <alignment horizontal="left"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21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/>
    <xf numFmtId="0" fontId="12" fillId="0" borderId="0" applyNumberFormat="0" applyFill="0" applyBorder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176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</cellStyleXfs>
  <cellXfs count="38">
    <xf numFmtId="0" fontId="0" fillId="0" borderId="0" xfId="0">
      <alignment vertical="center"/>
    </xf>
    <xf numFmtId="178" fontId="30" fillId="24" borderId="3" xfId="511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0" fillId="0" borderId="3" xfId="511" applyFont="1" applyFill="1" applyBorder="1" applyAlignment="1">
      <alignment horizontal="center" vertical="center"/>
    </xf>
    <xf numFmtId="178" fontId="30" fillId="0" borderId="3" xfId="511" applyNumberFormat="1" applyFont="1" applyFill="1" applyBorder="1" applyAlignment="1">
      <alignment horizontal="center" vertical="center"/>
    </xf>
    <xf numFmtId="178" fontId="29" fillId="0" borderId="17" xfId="1" applyNumberFormat="1" applyFont="1" applyFill="1" applyBorder="1" applyAlignment="1">
      <alignment horizontal="center" vertical="center"/>
    </xf>
    <xf numFmtId="0" fontId="30" fillId="24" borderId="3" xfId="511" applyFont="1" applyFill="1" applyBorder="1" applyAlignment="1">
      <alignment horizontal="center" vertical="center"/>
    </xf>
    <xf numFmtId="178" fontId="29" fillId="24" borderId="17" xfId="1" applyNumberFormat="1" applyFont="1" applyFill="1" applyBorder="1" applyAlignment="1">
      <alignment horizontal="center" vertical="center"/>
    </xf>
    <xf numFmtId="178" fontId="29" fillId="24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0" fillId="26" borderId="3" xfId="511" applyFont="1" applyFill="1" applyBorder="1" applyAlignment="1">
      <alignment horizontal="center" vertical="center"/>
    </xf>
    <xf numFmtId="178" fontId="30" fillId="26" borderId="3" xfId="511" applyNumberFormat="1" applyFont="1" applyFill="1" applyBorder="1" applyAlignment="1">
      <alignment horizontal="center" vertical="center"/>
    </xf>
    <xf numFmtId="178" fontId="29" fillId="26" borderId="17" xfId="1" applyNumberFormat="1" applyFont="1" applyFill="1" applyBorder="1" applyAlignment="1">
      <alignment horizontal="center" vertical="center"/>
    </xf>
    <xf numFmtId="0" fontId="30" fillId="27" borderId="3" xfId="511" applyFont="1" applyFill="1" applyBorder="1" applyAlignment="1">
      <alignment horizontal="center" vertical="center"/>
    </xf>
    <xf numFmtId="178" fontId="30" fillId="27" borderId="3" xfId="511" applyNumberFormat="1" applyFont="1" applyFill="1" applyBorder="1" applyAlignment="1">
      <alignment horizontal="center" vertical="center"/>
    </xf>
    <xf numFmtId="178" fontId="29" fillId="27" borderId="17" xfId="1" applyNumberFormat="1" applyFont="1" applyFill="1" applyBorder="1" applyAlignment="1">
      <alignment horizontal="center" vertical="center"/>
    </xf>
    <xf numFmtId="178" fontId="30" fillId="28" borderId="3" xfId="511" applyNumberFormat="1" applyFont="1" applyFill="1" applyBorder="1" applyAlignment="1">
      <alignment horizontal="center" vertical="center"/>
    </xf>
    <xf numFmtId="178" fontId="29" fillId="28" borderId="3" xfId="511" applyNumberFormat="1" applyFont="1" applyFill="1" applyBorder="1" applyAlignment="1">
      <alignment horizontal="center" vertical="center"/>
    </xf>
    <xf numFmtId="0" fontId="30" fillId="29" borderId="16" xfId="511" applyFont="1" applyFill="1" applyBorder="1" applyAlignment="1">
      <alignment horizontal="center" vertical="center"/>
    </xf>
    <xf numFmtId="178" fontId="30" fillId="29" borderId="3" xfId="511" applyNumberFormat="1" applyFont="1" applyFill="1" applyBorder="1" applyAlignment="1">
      <alignment horizontal="center" vertical="center"/>
    </xf>
    <xf numFmtId="178" fontId="29" fillId="29" borderId="17" xfId="511" applyNumberFormat="1" applyFont="1" applyFill="1" applyBorder="1" applyAlignment="1">
      <alignment horizontal="center" vertical="center"/>
    </xf>
    <xf numFmtId="0" fontId="30" fillId="0" borderId="15" xfId="511" applyFont="1" applyFill="1" applyBorder="1" applyAlignment="1">
      <alignment horizontal="center" vertical="center" wrapText="1"/>
    </xf>
    <xf numFmtId="0" fontId="30" fillId="0" borderId="16" xfId="511" applyFont="1" applyFill="1" applyBorder="1" applyAlignment="1">
      <alignment horizontal="center" vertical="center" wrapText="1"/>
    </xf>
    <xf numFmtId="0" fontId="30" fillId="28" borderId="17" xfId="511" applyFont="1" applyFill="1" applyBorder="1" applyAlignment="1">
      <alignment horizontal="center" vertical="center"/>
    </xf>
    <xf numFmtId="0" fontId="30" fillId="28" borderId="18" xfId="511" applyFont="1" applyFill="1" applyBorder="1" applyAlignment="1">
      <alignment horizontal="center" vertical="center"/>
    </xf>
    <xf numFmtId="0" fontId="30" fillId="0" borderId="14" xfId="511" applyFont="1" applyFill="1" applyBorder="1" applyAlignment="1">
      <alignment horizontal="center" vertical="center" wrapText="1"/>
    </xf>
    <xf numFmtId="0" fontId="29" fillId="25" borderId="4" xfId="1" applyFont="1" applyFill="1" applyBorder="1" applyAlignment="1">
      <alignment horizontal="center" vertical="center"/>
    </xf>
    <xf numFmtId="14" fontId="2" fillId="0" borderId="20" xfId="1" applyNumberFormat="1" applyBorder="1" applyAlignment="1">
      <alignment horizontal="right" vertical="center"/>
    </xf>
    <xf numFmtId="14" fontId="2" fillId="0" borderId="21" xfId="1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32" fillId="0" borderId="19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25" borderId="3" xfId="511" applyFont="1" applyFill="1" applyBorder="1" applyAlignment="1">
      <alignment horizontal="center" vertical="center"/>
    </xf>
  </cellXfs>
  <cellStyles count="960"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강조색1 2" xfId="13"/>
    <cellStyle name="40% - 강조색2 2" xfId="14"/>
    <cellStyle name="40% - 강조색3 2" xfId="15"/>
    <cellStyle name="40% - 강조색4 2" xfId="16"/>
    <cellStyle name="40% - 강조색5 2" xfId="17"/>
    <cellStyle name="40% - 강조색6 2" xfId="18"/>
    <cellStyle name="60% - 강조색1 2" xfId="19"/>
    <cellStyle name="60% - 강조색2 2" xfId="20"/>
    <cellStyle name="60% - 강조색3 2" xfId="21"/>
    <cellStyle name="60% - 강조색4 2" xfId="22"/>
    <cellStyle name="60% - 강조색5 2" xfId="23"/>
    <cellStyle name="60% - 강조색6 2" xfId="24"/>
    <cellStyle name="AeE­ [0]_INQUIRY ¿μ¾÷AßAø " xfId="25"/>
    <cellStyle name="AeE­_INQUIRY ¿μ¾÷AßAø " xfId="26"/>
    <cellStyle name="AÞ¸¶ [0]_INQUIRY ¿μ¾÷AßAø " xfId="27"/>
    <cellStyle name="AÞ¸¶_INQUIRY ¿μ¾÷AßAø " xfId="28"/>
    <cellStyle name="C￥AØ_¿μ¾÷CoE² " xfId="29"/>
    <cellStyle name="Comma [0]_ SG&amp;A Bridge " xfId="30"/>
    <cellStyle name="Comma_ SG&amp;A Bridge " xfId="31"/>
    <cellStyle name="Currency [0]_ SG&amp;A Bridge " xfId="32"/>
    <cellStyle name="Currency_ SG&amp;A Bridge " xfId="33"/>
    <cellStyle name="Header1" xfId="2"/>
    <cellStyle name="Header1 10" xfId="34"/>
    <cellStyle name="Header1 10 2" xfId="35"/>
    <cellStyle name="Header1 10 2 2" xfId="36"/>
    <cellStyle name="Header1 10 3" xfId="37"/>
    <cellStyle name="Header1 10 4" xfId="38"/>
    <cellStyle name="Header1 10 5" xfId="39"/>
    <cellStyle name="Header1 10 6" xfId="40"/>
    <cellStyle name="Header1 10 7" xfId="41"/>
    <cellStyle name="Header1 100" xfId="42"/>
    <cellStyle name="Header1 101" xfId="43"/>
    <cellStyle name="Header1 102" xfId="44"/>
    <cellStyle name="Header1 103" xfId="45"/>
    <cellStyle name="Header1 104" xfId="46"/>
    <cellStyle name="Header1 105" xfId="47"/>
    <cellStyle name="Header1 11" xfId="48"/>
    <cellStyle name="Header1 11 2" xfId="49"/>
    <cellStyle name="Header1 11 2 2" xfId="50"/>
    <cellStyle name="Header1 11 3" xfId="51"/>
    <cellStyle name="Header1 11 4" xfId="52"/>
    <cellStyle name="Header1 11 5" xfId="53"/>
    <cellStyle name="Header1 11 6" xfId="54"/>
    <cellStyle name="Header1 11 7" xfId="55"/>
    <cellStyle name="Header1 12" xfId="56"/>
    <cellStyle name="Header1 13" xfId="57"/>
    <cellStyle name="Header1 14" xfId="58"/>
    <cellStyle name="Header1 15" xfId="59"/>
    <cellStyle name="Header1 16" xfId="60"/>
    <cellStyle name="Header1 17" xfId="61"/>
    <cellStyle name="Header1 18" xfId="62"/>
    <cellStyle name="Header1 19" xfId="63"/>
    <cellStyle name="Header1 2" xfId="64"/>
    <cellStyle name="Header1 2 10" xfId="65"/>
    <cellStyle name="Header1 2 11" xfId="66"/>
    <cellStyle name="Header1 2 12" xfId="67"/>
    <cellStyle name="Header1 2 13" xfId="68"/>
    <cellStyle name="Header1 2 14" xfId="69"/>
    <cellStyle name="Header1 2 15" xfId="70"/>
    <cellStyle name="Header1 2 16" xfId="71"/>
    <cellStyle name="Header1 2 17" xfId="72"/>
    <cellStyle name="Header1 2 18" xfId="73"/>
    <cellStyle name="Header1 2 19" xfId="74"/>
    <cellStyle name="Header1 2 2" xfId="75"/>
    <cellStyle name="Header1 2 2 2" xfId="76"/>
    <cellStyle name="Header1 2 2 2 2" xfId="77"/>
    <cellStyle name="Header1 2 2 3" xfId="78"/>
    <cellStyle name="Header1 2 2 4" xfId="79"/>
    <cellStyle name="Header1 2 2 5" xfId="80"/>
    <cellStyle name="Header1 2 2 6" xfId="81"/>
    <cellStyle name="Header1 2 2 7" xfId="82"/>
    <cellStyle name="Header1 2 20" xfId="83"/>
    <cellStyle name="Header1 2 21" xfId="84"/>
    <cellStyle name="Header1 2 22" xfId="85"/>
    <cellStyle name="Header1 2 23" xfId="86"/>
    <cellStyle name="Header1 2 24" xfId="87"/>
    <cellStyle name="Header1 2 25" xfId="88"/>
    <cellStyle name="Header1 2 26" xfId="89"/>
    <cellStyle name="Header1 2 27" xfId="90"/>
    <cellStyle name="Header1 2 28" xfId="91"/>
    <cellStyle name="Header1 2 29" xfId="92"/>
    <cellStyle name="Header1 2 3" xfId="93"/>
    <cellStyle name="Header1 2 30" xfId="94"/>
    <cellStyle name="Header1 2 31" xfId="95"/>
    <cellStyle name="Header1 2 32" xfId="96"/>
    <cellStyle name="Header1 2 33" xfId="97"/>
    <cellStyle name="Header1 2 34" xfId="98"/>
    <cellStyle name="Header1 2 35" xfId="99"/>
    <cellStyle name="Header1 2 36" xfId="100"/>
    <cellStyle name="Header1 2 37" xfId="101"/>
    <cellStyle name="Header1 2 38" xfId="102"/>
    <cellStyle name="Header1 2 39" xfId="103"/>
    <cellStyle name="Header1 2 4" xfId="104"/>
    <cellStyle name="Header1 2 40" xfId="105"/>
    <cellStyle name="Header1 2 41" xfId="106"/>
    <cellStyle name="Header1 2 42" xfId="107"/>
    <cellStyle name="Header1 2 43" xfId="108"/>
    <cellStyle name="Header1 2 44" xfId="109"/>
    <cellStyle name="Header1 2 45" xfId="110"/>
    <cellStyle name="Header1 2 46" xfId="111"/>
    <cellStyle name="Header1 2 47" xfId="112"/>
    <cellStyle name="Header1 2 48" xfId="113"/>
    <cellStyle name="Header1 2 49" xfId="114"/>
    <cellStyle name="Header1 2 5" xfId="115"/>
    <cellStyle name="Header1 2 50" xfId="116"/>
    <cellStyle name="Header1 2 51" xfId="117"/>
    <cellStyle name="Header1 2 52" xfId="118"/>
    <cellStyle name="Header1 2 53" xfId="119"/>
    <cellStyle name="Header1 2 54" xfId="120"/>
    <cellStyle name="Header1 2 55" xfId="121"/>
    <cellStyle name="Header1 2 56" xfId="122"/>
    <cellStyle name="Header1 2 56 2" xfId="123"/>
    <cellStyle name="Header1 2 57" xfId="124"/>
    <cellStyle name="Header1 2 58" xfId="125"/>
    <cellStyle name="Header1 2 59" xfId="126"/>
    <cellStyle name="Header1 2 6" xfId="127"/>
    <cellStyle name="Header1 2 60" xfId="128"/>
    <cellStyle name="Header1 2 61" xfId="129"/>
    <cellStyle name="Header1 2 62" xfId="130"/>
    <cellStyle name="Header1 2 63" xfId="131"/>
    <cellStyle name="Header1 2 64" xfId="132"/>
    <cellStyle name="Header1 2 65" xfId="133"/>
    <cellStyle name="Header1 2 66" xfId="134"/>
    <cellStyle name="Header1 2 67" xfId="135"/>
    <cellStyle name="Header1 2 68" xfId="136"/>
    <cellStyle name="Header1 2 69" xfId="137"/>
    <cellStyle name="Header1 2 7" xfId="138"/>
    <cellStyle name="Header1 2 70" xfId="139"/>
    <cellStyle name="Header1 2 71" xfId="140"/>
    <cellStyle name="Header1 2 72" xfId="141"/>
    <cellStyle name="Header1 2 73" xfId="142"/>
    <cellStyle name="Header1 2 74" xfId="143"/>
    <cellStyle name="Header1 2 75" xfId="144"/>
    <cellStyle name="Header1 2 76" xfId="145"/>
    <cellStyle name="Header1 2 77" xfId="146"/>
    <cellStyle name="Header1 2 78" xfId="147"/>
    <cellStyle name="Header1 2 79" xfId="148"/>
    <cellStyle name="Header1 2 8" xfId="149"/>
    <cellStyle name="Header1 2 80" xfId="150"/>
    <cellStyle name="Header1 2 81" xfId="151"/>
    <cellStyle name="Header1 2 82" xfId="152"/>
    <cellStyle name="Header1 2 83" xfId="153"/>
    <cellStyle name="Header1 2 84" xfId="154"/>
    <cellStyle name="Header1 2 85" xfId="155"/>
    <cellStyle name="Header1 2 86" xfId="156"/>
    <cellStyle name="Header1 2 87" xfId="157"/>
    <cellStyle name="Header1 2 88" xfId="158"/>
    <cellStyle name="Header1 2 89" xfId="159"/>
    <cellStyle name="Header1 2 9" xfId="160"/>
    <cellStyle name="Header1 2 90" xfId="161"/>
    <cellStyle name="Header1 2 91" xfId="162"/>
    <cellStyle name="Header1 2 92" xfId="163"/>
    <cellStyle name="Header1 2 93" xfId="164"/>
    <cellStyle name="Header1 2 94" xfId="165"/>
    <cellStyle name="Header1 2 95" xfId="166"/>
    <cellStyle name="Header1 2 96" xfId="167"/>
    <cellStyle name="Header1 2 97" xfId="168"/>
    <cellStyle name="Header1 2 98" xfId="169"/>
    <cellStyle name="Header1 20" xfId="170"/>
    <cellStyle name="Header1 21" xfId="171"/>
    <cellStyle name="Header1 22" xfId="172"/>
    <cellStyle name="Header1 23" xfId="173"/>
    <cellStyle name="Header1 24" xfId="174"/>
    <cellStyle name="Header1 25" xfId="175"/>
    <cellStyle name="Header1 26" xfId="176"/>
    <cellStyle name="Header1 27" xfId="177"/>
    <cellStyle name="Header1 28" xfId="178"/>
    <cellStyle name="Header1 29" xfId="179"/>
    <cellStyle name="Header1 3" xfId="180"/>
    <cellStyle name="Header1 30" xfId="181"/>
    <cellStyle name="Header1 31" xfId="182"/>
    <cellStyle name="Header1 32" xfId="183"/>
    <cellStyle name="Header1 33" xfId="184"/>
    <cellStyle name="Header1 34" xfId="185"/>
    <cellStyle name="Header1 35" xfId="186"/>
    <cellStyle name="Header1 36" xfId="187"/>
    <cellStyle name="Header1 37" xfId="188"/>
    <cellStyle name="Header1 38" xfId="189"/>
    <cellStyle name="Header1 39" xfId="190"/>
    <cellStyle name="Header1 4" xfId="191"/>
    <cellStyle name="Header1 40" xfId="192"/>
    <cellStyle name="Header1 41" xfId="193"/>
    <cellStyle name="Header1 42" xfId="194"/>
    <cellStyle name="Header1 43" xfId="195"/>
    <cellStyle name="Header1 44" xfId="196"/>
    <cellStyle name="Header1 45" xfId="197"/>
    <cellStyle name="Header1 46" xfId="198"/>
    <cellStyle name="Header1 47" xfId="199"/>
    <cellStyle name="Header1 48" xfId="200"/>
    <cellStyle name="Header1 49" xfId="201"/>
    <cellStyle name="Header1 5" xfId="202"/>
    <cellStyle name="Header1 50" xfId="203"/>
    <cellStyle name="Header1 51" xfId="204"/>
    <cellStyle name="Header1 52" xfId="205"/>
    <cellStyle name="Header1 53" xfId="206"/>
    <cellStyle name="Header1 54" xfId="207"/>
    <cellStyle name="Header1 55" xfId="208"/>
    <cellStyle name="Header1 56" xfId="209"/>
    <cellStyle name="Header1 57" xfId="210"/>
    <cellStyle name="Header1 58" xfId="211"/>
    <cellStyle name="Header1 59" xfId="212"/>
    <cellStyle name="Header1 6" xfId="213"/>
    <cellStyle name="Header1 60" xfId="214"/>
    <cellStyle name="Header1 61" xfId="215"/>
    <cellStyle name="Header1 62" xfId="216"/>
    <cellStyle name="Header1 63" xfId="217"/>
    <cellStyle name="Header1 63 2" xfId="218"/>
    <cellStyle name="Header1 64" xfId="219"/>
    <cellStyle name="Header1 65" xfId="220"/>
    <cellStyle name="Header1 66" xfId="221"/>
    <cellStyle name="Header1 67" xfId="222"/>
    <cellStyle name="Header1 68" xfId="223"/>
    <cellStyle name="Header1 69" xfId="224"/>
    <cellStyle name="Header1 7" xfId="225"/>
    <cellStyle name="Header1 70" xfId="226"/>
    <cellStyle name="Header1 71" xfId="227"/>
    <cellStyle name="Header1 72" xfId="228"/>
    <cellStyle name="Header1 73" xfId="229"/>
    <cellStyle name="Header1 74" xfId="230"/>
    <cellStyle name="Header1 75" xfId="231"/>
    <cellStyle name="Header1 76" xfId="232"/>
    <cellStyle name="Header1 77" xfId="233"/>
    <cellStyle name="Header1 78" xfId="234"/>
    <cellStyle name="Header1 79" xfId="235"/>
    <cellStyle name="Header1 8" xfId="236"/>
    <cellStyle name="Header1 80" xfId="237"/>
    <cellStyle name="Header1 81" xfId="238"/>
    <cellStyle name="Header1 82" xfId="239"/>
    <cellStyle name="Header1 83" xfId="240"/>
    <cellStyle name="Header1 84" xfId="241"/>
    <cellStyle name="Header1 85" xfId="242"/>
    <cellStyle name="Header1 86" xfId="243"/>
    <cellStyle name="Header1 87" xfId="244"/>
    <cellStyle name="Header1 88" xfId="245"/>
    <cellStyle name="Header1 89" xfId="246"/>
    <cellStyle name="Header1 9" xfId="247"/>
    <cellStyle name="Header1 90" xfId="248"/>
    <cellStyle name="Header1 91" xfId="249"/>
    <cellStyle name="Header1 92" xfId="250"/>
    <cellStyle name="Header1 93" xfId="251"/>
    <cellStyle name="Header1 94" xfId="252"/>
    <cellStyle name="Header1 95" xfId="253"/>
    <cellStyle name="Header1 96" xfId="254"/>
    <cellStyle name="Header1 97" xfId="255"/>
    <cellStyle name="Header1 98" xfId="256"/>
    <cellStyle name="Header1 99" xfId="257"/>
    <cellStyle name="Header2" xfId="3"/>
    <cellStyle name="Header2 10" xfId="258"/>
    <cellStyle name="Header2 10 2" xfId="259"/>
    <cellStyle name="Header2 10 2 2" xfId="260"/>
    <cellStyle name="Header2 10 3" xfId="261"/>
    <cellStyle name="Header2 10 4" xfId="262"/>
    <cellStyle name="Header2 10 5" xfId="263"/>
    <cellStyle name="Header2 10 6" xfId="264"/>
    <cellStyle name="Header2 10 7" xfId="265"/>
    <cellStyle name="Header2 100" xfId="266"/>
    <cellStyle name="Header2 101" xfId="267"/>
    <cellStyle name="Header2 102" xfId="268"/>
    <cellStyle name="Header2 103" xfId="269"/>
    <cellStyle name="Header2 104" xfId="270"/>
    <cellStyle name="Header2 105" xfId="271"/>
    <cellStyle name="Header2 11" xfId="272"/>
    <cellStyle name="Header2 11 2" xfId="273"/>
    <cellStyle name="Header2 11 2 2" xfId="274"/>
    <cellStyle name="Header2 11 3" xfId="275"/>
    <cellStyle name="Header2 11 4" xfId="276"/>
    <cellStyle name="Header2 11 5" xfId="277"/>
    <cellStyle name="Header2 11 6" xfId="278"/>
    <cellStyle name="Header2 11 7" xfId="279"/>
    <cellStyle name="Header2 12" xfId="280"/>
    <cellStyle name="Header2 13" xfId="281"/>
    <cellStyle name="Header2 14" xfId="282"/>
    <cellStyle name="Header2 15" xfId="283"/>
    <cellStyle name="Header2 16" xfId="284"/>
    <cellStyle name="Header2 17" xfId="285"/>
    <cellStyle name="Header2 18" xfId="286"/>
    <cellStyle name="Header2 19" xfId="287"/>
    <cellStyle name="Header2 2" xfId="288"/>
    <cellStyle name="Header2 2 10" xfId="289"/>
    <cellStyle name="Header2 2 11" xfId="290"/>
    <cellStyle name="Header2 2 12" xfId="291"/>
    <cellStyle name="Header2 2 13" xfId="292"/>
    <cellStyle name="Header2 2 14" xfId="293"/>
    <cellStyle name="Header2 2 15" xfId="294"/>
    <cellStyle name="Header2 2 16" xfId="295"/>
    <cellStyle name="Header2 2 17" xfId="296"/>
    <cellStyle name="Header2 2 18" xfId="297"/>
    <cellStyle name="Header2 2 19" xfId="298"/>
    <cellStyle name="Header2 2 2" xfId="299"/>
    <cellStyle name="Header2 2 2 2" xfId="300"/>
    <cellStyle name="Header2 2 2 2 2" xfId="301"/>
    <cellStyle name="Header2 2 2 3" xfId="302"/>
    <cellStyle name="Header2 2 2 4" xfId="303"/>
    <cellStyle name="Header2 2 2 5" xfId="304"/>
    <cellStyle name="Header2 2 2 6" xfId="305"/>
    <cellStyle name="Header2 2 2 7" xfId="306"/>
    <cellStyle name="Header2 2 20" xfId="307"/>
    <cellStyle name="Header2 2 21" xfId="308"/>
    <cellStyle name="Header2 2 22" xfId="309"/>
    <cellStyle name="Header2 2 23" xfId="310"/>
    <cellStyle name="Header2 2 24" xfId="311"/>
    <cellStyle name="Header2 2 25" xfId="312"/>
    <cellStyle name="Header2 2 26" xfId="313"/>
    <cellStyle name="Header2 2 27" xfId="314"/>
    <cellStyle name="Header2 2 28" xfId="315"/>
    <cellStyle name="Header2 2 29" xfId="316"/>
    <cellStyle name="Header2 2 3" xfId="317"/>
    <cellStyle name="Header2 2 30" xfId="318"/>
    <cellStyle name="Header2 2 31" xfId="319"/>
    <cellStyle name="Header2 2 32" xfId="320"/>
    <cellStyle name="Header2 2 33" xfId="321"/>
    <cellStyle name="Header2 2 34" xfId="322"/>
    <cellStyle name="Header2 2 35" xfId="323"/>
    <cellStyle name="Header2 2 36" xfId="324"/>
    <cellStyle name="Header2 2 37" xfId="325"/>
    <cellStyle name="Header2 2 38" xfId="326"/>
    <cellStyle name="Header2 2 39" xfId="327"/>
    <cellStyle name="Header2 2 4" xfId="328"/>
    <cellStyle name="Header2 2 40" xfId="329"/>
    <cellStyle name="Header2 2 41" xfId="330"/>
    <cellStyle name="Header2 2 42" xfId="331"/>
    <cellStyle name="Header2 2 43" xfId="332"/>
    <cellStyle name="Header2 2 44" xfId="333"/>
    <cellStyle name="Header2 2 45" xfId="334"/>
    <cellStyle name="Header2 2 46" xfId="335"/>
    <cellStyle name="Header2 2 47" xfId="336"/>
    <cellStyle name="Header2 2 48" xfId="337"/>
    <cellStyle name="Header2 2 49" xfId="338"/>
    <cellStyle name="Header2 2 5" xfId="339"/>
    <cellStyle name="Header2 2 50" xfId="340"/>
    <cellStyle name="Header2 2 51" xfId="341"/>
    <cellStyle name="Header2 2 52" xfId="342"/>
    <cellStyle name="Header2 2 53" xfId="343"/>
    <cellStyle name="Header2 2 54" xfId="344"/>
    <cellStyle name="Header2 2 55" xfId="345"/>
    <cellStyle name="Header2 2 56" xfId="346"/>
    <cellStyle name="Header2 2 56 2" xfId="347"/>
    <cellStyle name="Header2 2 57" xfId="348"/>
    <cellStyle name="Header2 2 58" xfId="349"/>
    <cellStyle name="Header2 2 59" xfId="350"/>
    <cellStyle name="Header2 2 6" xfId="351"/>
    <cellStyle name="Header2 2 60" xfId="352"/>
    <cellStyle name="Header2 2 61" xfId="353"/>
    <cellStyle name="Header2 2 62" xfId="354"/>
    <cellStyle name="Header2 2 63" xfId="355"/>
    <cellStyle name="Header2 2 64" xfId="356"/>
    <cellStyle name="Header2 2 65" xfId="357"/>
    <cellStyle name="Header2 2 66" xfId="358"/>
    <cellStyle name="Header2 2 67" xfId="359"/>
    <cellStyle name="Header2 2 68" xfId="360"/>
    <cellStyle name="Header2 2 69" xfId="361"/>
    <cellStyle name="Header2 2 7" xfId="362"/>
    <cellStyle name="Header2 2 70" xfId="363"/>
    <cellStyle name="Header2 2 71" xfId="364"/>
    <cellStyle name="Header2 2 72" xfId="365"/>
    <cellStyle name="Header2 2 73" xfId="366"/>
    <cellStyle name="Header2 2 74" xfId="367"/>
    <cellStyle name="Header2 2 75" xfId="368"/>
    <cellStyle name="Header2 2 76" xfId="369"/>
    <cellStyle name="Header2 2 77" xfId="370"/>
    <cellStyle name="Header2 2 78" xfId="371"/>
    <cellStyle name="Header2 2 79" xfId="372"/>
    <cellStyle name="Header2 2 8" xfId="373"/>
    <cellStyle name="Header2 2 80" xfId="374"/>
    <cellStyle name="Header2 2 81" xfId="375"/>
    <cellStyle name="Header2 2 82" xfId="376"/>
    <cellStyle name="Header2 2 83" xfId="377"/>
    <cellStyle name="Header2 2 84" xfId="378"/>
    <cellStyle name="Header2 2 85" xfId="379"/>
    <cellStyle name="Header2 2 86" xfId="380"/>
    <cellStyle name="Header2 2 87" xfId="381"/>
    <cellStyle name="Header2 2 88" xfId="382"/>
    <cellStyle name="Header2 2 89" xfId="383"/>
    <cellStyle name="Header2 2 9" xfId="384"/>
    <cellStyle name="Header2 2 90" xfId="385"/>
    <cellStyle name="Header2 2 91" xfId="386"/>
    <cellStyle name="Header2 2 92" xfId="387"/>
    <cellStyle name="Header2 2 93" xfId="388"/>
    <cellStyle name="Header2 2 94" xfId="389"/>
    <cellStyle name="Header2 2 95" xfId="390"/>
    <cellStyle name="Header2 2 96" xfId="391"/>
    <cellStyle name="Header2 2 97" xfId="392"/>
    <cellStyle name="Header2 2 98" xfId="393"/>
    <cellStyle name="Header2 20" xfId="394"/>
    <cellStyle name="Header2 21" xfId="395"/>
    <cellStyle name="Header2 22" xfId="396"/>
    <cellStyle name="Header2 23" xfId="397"/>
    <cellStyle name="Header2 24" xfId="398"/>
    <cellStyle name="Header2 25" xfId="399"/>
    <cellStyle name="Header2 26" xfId="400"/>
    <cellStyle name="Header2 27" xfId="401"/>
    <cellStyle name="Header2 28" xfId="402"/>
    <cellStyle name="Header2 29" xfId="403"/>
    <cellStyle name="Header2 3" xfId="404"/>
    <cellStyle name="Header2 30" xfId="405"/>
    <cellStyle name="Header2 31" xfId="406"/>
    <cellStyle name="Header2 32" xfId="407"/>
    <cellStyle name="Header2 33" xfId="408"/>
    <cellStyle name="Header2 34" xfId="409"/>
    <cellStyle name="Header2 35" xfId="410"/>
    <cellStyle name="Header2 36" xfId="411"/>
    <cellStyle name="Header2 37" xfId="412"/>
    <cellStyle name="Header2 38" xfId="413"/>
    <cellStyle name="Header2 39" xfId="414"/>
    <cellStyle name="Header2 4" xfId="415"/>
    <cellStyle name="Header2 40" xfId="416"/>
    <cellStyle name="Header2 41" xfId="417"/>
    <cellStyle name="Header2 42" xfId="418"/>
    <cellStyle name="Header2 43" xfId="419"/>
    <cellStyle name="Header2 44" xfId="420"/>
    <cellStyle name="Header2 45" xfId="421"/>
    <cellStyle name="Header2 46" xfId="422"/>
    <cellStyle name="Header2 47" xfId="423"/>
    <cellStyle name="Header2 48" xfId="424"/>
    <cellStyle name="Header2 49" xfId="425"/>
    <cellStyle name="Header2 5" xfId="426"/>
    <cellStyle name="Header2 50" xfId="427"/>
    <cellStyle name="Header2 51" xfId="428"/>
    <cellStyle name="Header2 52" xfId="429"/>
    <cellStyle name="Header2 53" xfId="430"/>
    <cellStyle name="Header2 54" xfId="431"/>
    <cellStyle name="Header2 55" xfId="432"/>
    <cellStyle name="Header2 56" xfId="433"/>
    <cellStyle name="Header2 57" xfId="434"/>
    <cellStyle name="Header2 58" xfId="435"/>
    <cellStyle name="Header2 59" xfId="436"/>
    <cellStyle name="Header2 6" xfId="437"/>
    <cellStyle name="Header2 60" xfId="438"/>
    <cellStyle name="Header2 61" xfId="439"/>
    <cellStyle name="Header2 62" xfId="440"/>
    <cellStyle name="Header2 63" xfId="441"/>
    <cellStyle name="Header2 63 2" xfId="442"/>
    <cellStyle name="Header2 64" xfId="443"/>
    <cellStyle name="Header2 65" xfId="444"/>
    <cellStyle name="Header2 66" xfId="445"/>
    <cellStyle name="Header2 67" xfId="446"/>
    <cellStyle name="Header2 68" xfId="447"/>
    <cellStyle name="Header2 69" xfId="448"/>
    <cellStyle name="Header2 7" xfId="449"/>
    <cellStyle name="Header2 70" xfId="450"/>
    <cellStyle name="Header2 71" xfId="451"/>
    <cellStyle name="Header2 72" xfId="452"/>
    <cellStyle name="Header2 73" xfId="453"/>
    <cellStyle name="Header2 74" xfId="454"/>
    <cellStyle name="Header2 75" xfId="455"/>
    <cellStyle name="Header2 76" xfId="456"/>
    <cellStyle name="Header2 77" xfId="457"/>
    <cellStyle name="Header2 78" xfId="458"/>
    <cellStyle name="Header2 79" xfId="459"/>
    <cellStyle name="Header2 8" xfId="460"/>
    <cellStyle name="Header2 80" xfId="461"/>
    <cellStyle name="Header2 81" xfId="462"/>
    <cellStyle name="Header2 82" xfId="463"/>
    <cellStyle name="Header2 83" xfId="464"/>
    <cellStyle name="Header2 84" xfId="465"/>
    <cellStyle name="Header2 85" xfId="466"/>
    <cellStyle name="Header2 86" xfId="467"/>
    <cellStyle name="Header2 87" xfId="468"/>
    <cellStyle name="Header2 88" xfId="469"/>
    <cellStyle name="Header2 89" xfId="470"/>
    <cellStyle name="Header2 9" xfId="471"/>
    <cellStyle name="Header2 90" xfId="472"/>
    <cellStyle name="Header2 91" xfId="473"/>
    <cellStyle name="Header2 92" xfId="474"/>
    <cellStyle name="Header2 93" xfId="475"/>
    <cellStyle name="Header2 94" xfId="476"/>
    <cellStyle name="Header2 95" xfId="477"/>
    <cellStyle name="Header2 96" xfId="478"/>
    <cellStyle name="Header2 97" xfId="479"/>
    <cellStyle name="Header2 98" xfId="480"/>
    <cellStyle name="Header2 99" xfId="481"/>
    <cellStyle name="Normal_ SG&amp;A Bridge " xfId="482"/>
    <cellStyle name="강조색1 2" xfId="483"/>
    <cellStyle name="강조색2 2" xfId="484"/>
    <cellStyle name="강조색3 2" xfId="485"/>
    <cellStyle name="강조색4 2" xfId="486"/>
    <cellStyle name="강조색5 2" xfId="487"/>
    <cellStyle name="강조색6 2" xfId="488"/>
    <cellStyle name="경고문 2" xfId="489"/>
    <cellStyle name="계산 2" xfId="490"/>
    <cellStyle name="나쁨 2" xfId="491"/>
    <cellStyle name="메모 2" xfId="492"/>
    <cellStyle name="보통 2" xfId="493"/>
    <cellStyle name="뷭?_BOOKSHIP" xfId="494"/>
    <cellStyle name="설명 텍스트 2" xfId="495"/>
    <cellStyle name="셀 확인 2" xfId="496"/>
    <cellStyle name="연결된 셀 2" xfId="497"/>
    <cellStyle name="요약 2" xfId="498"/>
    <cellStyle name="입력 2" xfId="499"/>
    <cellStyle name="제목 1 2" xfId="500"/>
    <cellStyle name="제목 2 2" xfId="501"/>
    <cellStyle name="제목 3 2" xfId="502"/>
    <cellStyle name="제목 4 2" xfId="503"/>
    <cellStyle name="제목 5" xfId="504"/>
    <cellStyle name="좋음 2" xfId="505"/>
    <cellStyle name="출력 2" xfId="506"/>
    <cellStyle name="콤마 [0]_1202" xfId="507"/>
    <cellStyle name="콤마_1202" xfId="508"/>
    <cellStyle name="표준" xfId="0" builtinId="0"/>
    <cellStyle name="표준 2" xfId="1"/>
    <cellStyle name="표준 2 10" xfId="510"/>
    <cellStyle name="표준 2 10 2" xfId="511"/>
    <cellStyle name="표준 2 10 2 2" xfId="512"/>
    <cellStyle name="표준 2 10 3" xfId="513"/>
    <cellStyle name="표준 2 10 4" xfId="514"/>
    <cellStyle name="표준 2 10 5" xfId="515"/>
    <cellStyle name="표준 2 10 6" xfId="516"/>
    <cellStyle name="표준 2 10 7" xfId="517"/>
    <cellStyle name="표준 2 100" xfId="518"/>
    <cellStyle name="표준 2 101" xfId="519"/>
    <cellStyle name="표준 2 102" xfId="520"/>
    <cellStyle name="표준 2 103" xfId="521"/>
    <cellStyle name="표준 2 104" xfId="522"/>
    <cellStyle name="표준 2 105" xfId="523"/>
    <cellStyle name="표준 2 11" xfId="524"/>
    <cellStyle name="표준 2 11 2" xfId="525"/>
    <cellStyle name="표준 2 11 2 2" xfId="526"/>
    <cellStyle name="표준 2 11 3" xfId="527"/>
    <cellStyle name="표준 2 11 4" xfId="528"/>
    <cellStyle name="표준 2 11 5" xfId="529"/>
    <cellStyle name="표준 2 11 6" xfId="530"/>
    <cellStyle name="표준 2 11 7" xfId="531"/>
    <cellStyle name="표준 2 12" xfId="532"/>
    <cellStyle name="표준 2 13" xfId="533"/>
    <cellStyle name="표준 2 14" xfId="534"/>
    <cellStyle name="표준 2 15" xfId="535"/>
    <cellStyle name="표준 2 16" xfId="536"/>
    <cellStyle name="표준 2 17" xfId="537"/>
    <cellStyle name="표준 2 18" xfId="538"/>
    <cellStyle name="표준 2 19" xfId="539"/>
    <cellStyle name="표준 2 2" xfId="4"/>
    <cellStyle name="표준 2 2 10" xfId="541"/>
    <cellStyle name="표준 2 2 11" xfId="542"/>
    <cellStyle name="표준 2 2 12" xfId="543"/>
    <cellStyle name="표준 2 2 13" xfId="544"/>
    <cellStyle name="표준 2 2 14" xfId="545"/>
    <cellStyle name="표준 2 2 15" xfId="546"/>
    <cellStyle name="표준 2 2 16" xfId="547"/>
    <cellStyle name="표준 2 2 17" xfId="548"/>
    <cellStyle name="표준 2 2 18" xfId="549"/>
    <cellStyle name="표준 2 2 19" xfId="550"/>
    <cellStyle name="표준 2 2 2" xfId="540"/>
    <cellStyle name="표준 2 2 2 2" xfId="551"/>
    <cellStyle name="표준 2 2 2 2 2" xfId="552"/>
    <cellStyle name="표준 2 2 2 2 2 2" xfId="553"/>
    <cellStyle name="표준 2 2 2 3" xfId="554"/>
    <cellStyle name="표준 2 2 2 4" xfId="555"/>
    <cellStyle name="표준 2 2 2 5" xfId="556"/>
    <cellStyle name="표준 2 2 2 6" xfId="557"/>
    <cellStyle name="표준 2 2 2 7" xfId="558"/>
    <cellStyle name="표준 2 2 20" xfId="559"/>
    <cellStyle name="표준 2 2 21" xfId="560"/>
    <cellStyle name="표준 2 2 22" xfId="561"/>
    <cellStyle name="표준 2 2 23" xfId="562"/>
    <cellStyle name="표준 2 2 24" xfId="563"/>
    <cellStyle name="표준 2 2 25" xfId="564"/>
    <cellStyle name="표준 2 2 26" xfId="565"/>
    <cellStyle name="표준 2 2 27" xfId="566"/>
    <cellStyle name="표준 2 2 28" xfId="567"/>
    <cellStyle name="표준 2 2 29" xfId="568"/>
    <cellStyle name="표준 2 2 3" xfId="569"/>
    <cellStyle name="표준 2 2 3 2" xfId="570"/>
    <cellStyle name="표준 2 2 3 2 2" xfId="571"/>
    <cellStyle name="표준 2 2 30" xfId="572"/>
    <cellStyle name="표준 2 2 31" xfId="573"/>
    <cellStyle name="표준 2 2 32" xfId="574"/>
    <cellStyle name="표준 2 2 33" xfId="575"/>
    <cellStyle name="표준 2 2 34" xfId="576"/>
    <cellStyle name="표준 2 2 35" xfId="577"/>
    <cellStyle name="표준 2 2 36" xfId="578"/>
    <cellStyle name="표준 2 2 37" xfId="579"/>
    <cellStyle name="표준 2 2 38" xfId="580"/>
    <cellStyle name="표준 2 2 39" xfId="581"/>
    <cellStyle name="표준 2 2 4" xfId="582"/>
    <cellStyle name="표준 2 2 40" xfId="583"/>
    <cellStyle name="표준 2 2 41" xfId="584"/>
    <cellStyle name="표준 2 2 42" xfId="585"/>
    <cellStyle name="표준 2 2 43" xfId="586"/>
    <cellStyle name="표준 2 2 44" xfId="587"/>
    <cellStyle name="표준 2 2 45" xfId="588"/>
    <cellStyle name="표준 2 2 46" xfId="589"/>
    <cellStyle name="표준 2 2 47" xfId="590"/>
    <cellStyle name="표준 2 2 48" xfId="591"/>
    <cellStyle name="표준 2 2 49" xfId="592"/>
    <cellStyle name="표준 2 2 5" xfId="593"/>
    <cellStyle name="표준 2 2 50" xfId="594"/>
    <cellStyle name="표준 2 2 51" xfId="595"/>
    <cellStyle name="표준 2 2 52" xfId="596"/>
    <cellStyle name="표준 2 2 53" xfId="597"/>
    <cellStyle name="표준 2 2 54" xfId="598"/>
    <cellStyle name="표준 2 2 55" xfId="599"/>
    <cellStyle name="표준 2 2 56" xfId="600"/>
    <cellStyle name="표준 2 2 56 2" xfId="601"/>
    <cellStyle name="표준 2 2 57" xfId="602"/>
    <cellStyle name="표준 2 2 58" xfId="603"/>
    <cellStyle name="표준 2 2 59" xfId="604"/>
    <cellStyle name="표준 2 2 6" xfId="605"/>
    <cellStyle name="표준 2 2 60" xfId="606"/>
    <cellStyle name="표준 2 2 61" xfId="607"/>
    <cellStyle name="표준 2 2 62" xfId="608"/>
    <cellStyle name="표준 2 2 63" xfId="609"/>
    <cellStyle name="표준 2 2 64" xfId="610"/>
    <cellStyle name="표준 2 2 65" xfId="611"/>
    <cellStyle name="표준 2 2 66" xfId="612"/>
    <cellStyle name="표준 2 2 67" xfId="613"/>
    <cellStyle name="표준 2 2 68" xfId="614"/>
    <cellStyle name="표준 2 2 69" xfId="615"/>
    <cellStyle name="표준 2 2 7" xfId="616"/>
    <cellStyle name="표준 2 2 70" xfId="617"/>
    <cellStyle name="표준 2 2 71" xfId="618"/>
    <cellStyle name="표준 2 2 72" xfId="619"/>
    <cellStyle name="표준 2 2 73" xfId="620"/>
    <cellStyle name="표준 2 2 74" xfId="621"/>
    <cellStyle name="표준 2 2 75" xfId="622"/>
    <cellStyle name="표준 2 2 76" xfId="623"/>
    <cellStyle name="표준 2 2 77" xfId="624"/>
    <cellStyle name="표준 2 2 78" xfId="625"/>
    <cellStyle name="표준 2 2 79" xfId="626"/>
    <cellStyle name="표준 2 2 8" xfId="627"/>
    <cellStyle name="표준 2 2 80" xfId="628"/>
    <cellStyle name="표준 2 2 81" xfId="629"/>
    <cellStyle name="표준 2 2 82" xfId="630"/>
    <cellStyle name="표준 2 2 83" xfId="631"/>
    <cellStyle name="표준 2 2 84" xfId="632"/>
    <cellStyle name="표준 2 2 85" xfId="633"/>
    <cellStyle name="표준 2 2 86" xfId="634"/>
    <cellStyle name="표준 2 2 87" xfId="635"/>
    <cellStyle name="표준 2 2 88" xfId="636"/>
    <cellStyle name="표준 2 2 89" xfId="637"/>
    <cellStyle name="표준 2 2 9" xfId="638"/>
    <cellStyle name="표준 2 2 90" xfId="639"/>
    <cellStyle name="표준 2 2 91" xfId="640"/>
    <cellStyle name="표준 2 2 92" xfId="641"/>
    <cellStyle name="표준 2 2 93" xfId="642"/>
    <cellStyle name="표준 2 2 94" xfId="643"/>
    <cellStyle name="표준 2 2 95" xfId="644"/>
    <cellStyle name="표준 2 2 96" xfId="645"/>
    <cellStyle name="표준 2 2 97" xfId="646"/>
    <cellStyle name="표준 2 2 98" xfId="647"/>
    <cellStyle name="표준 2 2 99" xfId="648"/>
    <cellStyle name="표준 2 20" xfId="649"/>
    <cellStyle name="표준 2 21" xfId="650"/>
    <cellStyle name="표준 2 22" xfId="651"/>
    <cellStyle name="표준 2 23" xfId="652"/>
    <cellStyle name="표준 2 24" xfId="653"/>
    <cellStyle name="표준 2 25" xfId="654"/>
    <cellStyle name="표준 2 26" xfId="655"/>
    <cellStyle name="표준 2 27" xfId="656"/>
    <cellStyle name="표준 2 28" xfId="657"/>
    <cellStyle name="표준 2 29" xfId="658"/>
    <cellStyle name="표준 2 3" xfId="509"/>
    <cellStyle name="표준 2 30" xfId="659"/>
    <cellStyle name="표준 2 31" xfId="660"/>
    <cellStyle name="표준 2 32" xfId="661"/>
    <cellStyle name="표준 2 33" xfId="662"/>
    <cellStyle name="표준 2 34" xfId="663"/>
    <cellStyle name="표준 2 35" xfId="664"/>
    <cellStyle name="표준 2 36" xfId="665"/>
    <cellStyle name="표준 2 37" xfId="666"/>
    <cellStyle name="표준 2 38" xfId="667"/>
    <cellStyle name="표준 2 39" xfId="668"/>
    <cellStyle name="표준 2 4" xfId="669"/>
    <cellStyle name="표준 2 40" xfId="670"/>
    <cellStyle name="표준 2 41" xfId="671"/>
    <cellStyle name="표준 2 42" xfId="672"/>
    <cellStyle name="표준 2 43" xfId="673"/>
    <cellStyle name="표준 2 44" xfId="674"/>
    <cellStyle name="표준 2 45" xfId="675"/>
    <cellStyle name="표준 2 46" xfId="676"/>
    <cellStyle name="표준 2 47" xfId="677"/>
    <cellStyle name="표준 2 48" xfId="678"/>
    <cellStyle name="표준 2 49" xfId="679"/>
    <cellStyle name="표준 2 5" xfId="680"/>
    <cellStyle name="표준 2 50" xfId="681"/>
    <cellStyle name="표준 2 51" xfId="682"/>
    <cellStyle name="표준 2 52" xfId="683"/>
    <cellStyle name="표준 2 53" xfId="684"/>
    <cellStyle name="표준 2 54" xfId="685"/>
    <cellStyle name="표준 2 55" xfId="686"/>
    <cellStyle name="표준 2 56" xfId="687"/>
    <cellStyle name="표준 2 57" xfId="688"/>
    <cellStyle name="표준 2 58" xfId="689"/>
    <cellStyle name="표준 2 59" xfId="690"/>
    <cellStyle name="표준 2 6" xfId="691"/>
    <cellStyle name="표준 2 60" xfId="692"/>
    <cellStyle name="표준 2 61" xfId="693"/>
    <cellStyle name="표준 2 62" xfId="694"/>
    <cellStyle name="표준 2 63" xfId="695"/>
    <cellStyle name="표준 2 63 2" xfId="696"/>
    <cellStyle name="표준 2 64" xfId="697"/>
    <cellStyle name="표준 2 65" xfId="698"/>
    <cellStyle name="표준 2 66" xfId="699"/>
    <cellStyle name="표준 2 67" xfId="700"/>
    <cellStyle name="표준 2 68" xfId="701"/>
    <cellStyle name="표준 2 69" xfId="702"/>
    <cellStyle name="표준 2 7" xfId="703"/>
    <cellStyle name="표준 2 70" xfId="704"/>
    <cellStyle name="표준 2 71" xfId="705"/>
    <cellStyle name="표준 2 72" xfId="706"/>
    <cellStyle name="표준 2 73" xfId="707"/>
    <cellStyle name="표준 2 74" xfId="708"/>
    <cellStyle name="표준 2 75" xfId="709"/>
    <cellStyle name="표준 2 76" xfId="710"/>
    <cellStyle name="표준 2 77" xfId="711"/>
    <cellStyle name="표준 2 78" xfId="712"/>
    <cellStyle name="표준 2 79" xfId="713"/>
    <cellStyle name="표준 2 8" xfId="714"/>
    <cellStyle name="표준 2 80" xfId="715"/>
    <cellStyle name="표준 2 81" xfId="716"/>
    <cellStyle name="표준 2 82" xfId="717"/>
    <cellStyle name="표준 2 83" xfId="718"/>
    <cellStyle name="표준 2 84" xfId="719"/>
    <cellStyle name="표준 2 85" xfId="720"/>
    <cellStyle name="표준 2 86" xfId="721"/>
    <cellStyle name="표준 2 87" xfId="722"/>
    <cellStyle name="표준 2 88" xfId="723"/>
    <cellStyle name="표준 2 89" xfId="724"/>
    <cellStyle name="표준 2 9" xfId="725"/>
    <cellStyle name="표준 2 90" xfId="726"/>
    <cellStyle name="표준 2 91" xfId="727"/>
    <cellStyle name="표준 2 92" xfId="728"/>
    <cellStyle name="표준 2 93" xfId="729"/>
    <cellStyle name="표준 2 94" xfId="730"/>
    <cellStyle name="표준 2 95" xfId="731"/>
    <cellStyle name="표준 2 96" xfId="732"/>
    <cellStyle name="표준 2 97" xfId="733"/>
    <cellStyle name="표준 2 98" xfId="734"/>
    <cellStyle name="표준 2 99" xfId="735"/>
    <cellStyle name="표준 3" xfId="5"/>
    <cellStyle name="표준 3 10" xfId="736"/>
    <cellStyle name="표준 3 10 2" xfId="737"/>
    <cellStyle name="표준 3 10 2 2" xfId="738"/>
    <cellStyle name="표준 3 10 3" xfId="739"/>
    <cellStyle name="표준 3 10 4" xfId="740"/>
    <cellStyle name="표준 3 10 5" xfId="741"/>
    <cellStyle name="표준 3 10 6" xfId="742"/>
    <cellStyle name="표준 3 10 7" xfId="743"/>
    <cellStyle name="표준 3 100" xfId="744"/>
    <cellStyle name="표준 3 101" xfId="745"/>
    <cellStyle name="표준 3 102" xfId="746"/>
    <cellStyle name="표준 3 103" xfId="747"/>
    <cellStyle name="표준 3 104" xfId="748"/>
    <cellStyle name="표준 3 105" xfId="749"/>
    <cellStyle name="표준 3 11" xfId="750"/>
    <cellStyle name="표준 3 11 2" xfId="751"/>
    <cellStyle name="표준 3 11 2 2" xfId="752"/>
    <cellStyle name="표준 3 11 3" xfId="753"/>
    <cellStyle name="표준 3 11 4" xfId="754"/>
    <cellStyle name="표준 3 11 5" xfId="755"/>
    <cellStyle name="표준 3 11 6" xfId="756"/>
    <cellStyle name="표준 3 11 7" xfId="757"/>
    <cellStyle name="표준 3 12" xfId="758"/>
    <cellStyle name="표준 3 13" xfId="759"/>
    <cellStyle name="표준 3 14" xfId="760"/>
    <cellStyle name="표준 3 15" xfId="761"/>
    <cellStyle name="표준 3 16" xfId="762"/>
    <cellStyle name="표준 3 17" xfId="763"/>
    <cellStyle name="표준 3 18" xfId="764"/>
    <cellStyle name="표준 3 19" xfId="765"/>
    <cellStyle name="표준 3 2" xfId="766"/>
    <cellStyle name="표준 3 2 10" xfId="767"/>
    <cellStyle name="표준 3 2 11" xfId="768"/>
    <cellStyle name="표준 3 2 12" xfId="769"/>
    <cellStyle name="표준 3 2 13" xfId="770"/>
    <cellStyle name="표준 3 2 14" xfId="771"/>
    <cellStyle name="표준 3 2 15" xfId="772"/>
    <cellStyle name="표준 3 2 16" xfId="773"/>
    <cellStyle name="표준 3 2 17" xfId="774"/>
    <cellStyle name="표준 3 2 18" xfId="775"/>
    <cellStyle name="표준 3 2 19" xfId="776"/>
    <cellStyle name="표준 3 2 2" xfId="777"/>
    <cellStyle name="표준 3 2 2 2" xfId="778"/>
    <cellStyle name="표준 3 2 2 2 2" xfId="779"/>
    <cellStyle name="표준 3 2 2 3" xfId="780"/>
    <cellStyle name="표준 3 2 2 4" xfId="781"/>
    <cellStyle name="표준 3 2 2 5" xfId="782"/>
    <cellStyle name="표준 3 2 2 6" xfId="783"/>
    <cellStyle name="표준 3 2 2 7" xfId="784"/>
    <cellStyle name="표준 3 2 20" xfId="785"/>
    <cellStyle name="표준 3 2 21" xfId="786"/>
    <cellStyle name="표준 3 2 22" xfId="787"/>
    <cellStyle name="표준 3 2 23" xfId="788"/>
    <cellStyle name="표준 3 2 24" xfId="789"/>
    <cellStyle name="표준 3 2 25" xfId="790"/>
    <cellStyle name="표준 3 2 26" xfId="791"/>
    <cellStyle name="표준 3 2 27" xfId="792"/>
    <cellStyle name="표준 3 2 28" xfId="793"/>
    <cellStyle name="표준 3 2 29" xfId="794"/>
    <cellStyle name="표준 3 2 3" xfId="795"/>
    <cellStyle name="표준 3 2 30" xfId="796"/>
    <cellStyle name="표준 3 2 31" xfId="797"/>
    <cellStyle name="표준 3 2 32" xfId="798"/>
    <cellStyle name="표준 3 2 33" xfId="799"/>
    <cellStyle name="표준 3 2 34" xfId="800"/>
    <cellStyle name="표준 3 2 35" xfId="801"/>
    <cellStyle name="표준 3 2 36" xfId="802"/>
    <cellStyle name="표준 3 2 37" xfId="803"/>
    <cellStyle name="표준 3 2 38" xfId="804"/>
    <cellStyle name="표준 3 2 39" xfId="805"/>
    <cellStyle name="표준 3 2 4" xfId="806"/>
    <cellStyle name="표준 3 2 40" xfId="807"/>
    <cellStyle name="표준 3 2 41" xfId="808"/>
    <cellStyle name="표준 3 2 42" xfId="809"/>
    <cellStyle name="표준 3 2 43" xfId="810"/>
    <cellStyle name="표준 3 2 44" xfId="811"/>
    <cellStyle name="표준 3 2 45" xfId="812"/>
    <cellStyle name="표준 3 2 46" xfId="813"/>
    <cellStyle name="표준 3 2 47" xfId="814"/>
    <cellStyle name="표준 3 2 48" xfId="815"/>
    <cellStyle name="표준 3 2 49" xfId="816"/>
    <cellStyle name="표준 3 2 5" xfId="817"/>
    <cellStyle name="표준 3 2 50" xfId="818"/>
    <cellStyle name="표준 3 2 51" xfId="819"/>
    <cellStyle name="표준 3 2 52" xfId="820"/>
    <cellStyle name="표준 3 2 53" xfId="821"/>
    <cellStyle name="표준 3 2 54" xfId="822"/>
    <cellStyle name="표준 3 2 55" xfId="823"/>
    <cellStyle name="표준 3 2 56" xfId="824"/>
    <cellStyle name="표준 3 2 56 2" xfId="825"/>
    <cellStyle name="표준 3 2 57" xfId="826"/>
    <cellStyle name="표준 3 2 58" xfId="827"/>
    <cellStyle name="표준 3 2 59" xfId="828"/>
    <cellStyle name="표준 3 2 6" xfId="829"/>
    <cellStyle name="표준 3 2 60" xfId="830"/>
    <cellStyle name="표준 3 2 61" xfId="831"/>
    <cellStyle name="표준 3 2 62" xfId="832"/>
    <cellStyle name="표준 3 2 63" xfId="833"/>
    <cellStyle name="표준 3 2 64" xfId="834"/>
    <cellStyle name="표준 3 2 65" xfId="835"/>
    <cellStyle name="표준 3 2 66" xfId="836"/>
    <cellStyle name="표준 3 2 67" xfId="837"/>
    <cellStyle name="표준 3 2 68" xfId="838"/>
    <cellStyle name="표준 3 2 69" xfId="839"/>
    <cellStyle name="표준 3 2 7" xfId="840"/>
    <cellStyle name="표준 3 2 70" xfId="841"/>
    <cellStyle name="표준 3 2 71" xfId="842"/>
    <cellStyle name="표준 3 2 72" xfId="843"/>
    <cellStyle name="표준 3 2 73" xfId="844"/>
    <cellStyle name="표준 3 2 74" xfId="845"/>
    <cellStyle name="표준 3 2 75" xfId="846"/>
    <cellStyle name="표준 3 2 76" xfId="847"/>
    <cellStyle name="표준 3 2 77" xfId="848"/>
    <cellStyle name="표준 3 2 78" xfId="849"/>
    <cellStyle name="표준 3 2 79" xfId="850"/>
    <cellStyle name="표준 3 2 8" xfId="851"/>
    <cellStyle name="표준 3 2 80" xfId="852"/>
    <cellStyle name="표준 3 2 81" xfId="853"/>
    <cellStyle name="표준 3 2 82" xfId="854"/>
    <cellStyle name="표준 3 2 83" xfId="855"/>
    <cellStyle name="표준 3 2 84" xfId="856"/>
    <cellStyle name="표준 3 2 85" xfId="857"/>
    <cellStyle name="표준 3 2 86" xfId="858"/>
    <cellStyle name="표준 3 2 87" xfId="859"/>
    <cellStyle name="표준 3 2 88" xfId="860"/>
    <cellStyle name="표준 3 2 89" xfId="861"/>
    <cellStyle name="표준 3 2 9" xfId="862"/>
    <cellStyle name="표준 3 2 90" xfId="863"/>
    <cellStyle name="표준 3 2 91" xfId="864"/>
    <cellStyle name="표준 3 2 92" xfId="865"/>
    <cellStyle name="표준 3 2 93" xfId="866"/>
    <cellStyle name="표준 3 2 94" xfId="867"/>
    <cellStyle name="표준 3 2 95" xfId="868"/>
    <cellStyle name="표준 3 2 96" xfId="869"/>
    <cellStyle name="표준 3 2 97" xfId="870"/>
    <cellStyle name="표준 3 2 98" xfId="871"/>
    <cellStyle name="표준 3 20" xfId="872"/>
    <cellStyle name="표준 3 21" xfId="873"/>
    <cellStyle name="표준 3 22" xfId="874"/>
    <cellStyle name="표준 3 23" xfId="875"/>
    <cellStyle name="표준 3 24" xfId="876"/>
    <cellStyle name="표준 3 25" xfId="877"/>
    <cellStyle name="표준 3 26" xfId="878"/>
    <cellStyle name="표준 3 27" xfId="879"/>
    <cellStyle name="표준 3 28" xfId="880"/>
    <cellStyle name="표준 3 29" xfId="881"/>
    <cellStyle name="표준 3 3" xfId="882"/>
    <cellStyle name="표준 3 30" xfId="883"/>
    <cellStyle name="표준 3 31" xfId="884"/>
    <cellStyle name="표준 3 32" xfId="885"/>
    <cellStyle name="표준 3 33" xfId="886"/>
    <cellStyle name="표준 3 34" xfId="887"/>
    <cellStyle name="표준 3 35" xfId="888"/>
    <cellStyle name="표준 3 36" xfId="889"/>
    <cellStyle name="표준 3 37" xfId="890"/>
    <cellStyle name="표준 3 38" xfId="891"/>
    <cellStyle name="표준 3 39" xfId="892"/>
    <cellStyle name="표준 3 4" xfId="893"/>
    <cellStyle name="표준 3 40" xfId="894"/>
    <cellStyle name="표준 3 41" xfId="895"/>
    <cellStyle name="표준 3 42" xfId="896"/>
    <cellStyle name="표준 3 43" xfId="897"/>
    <cellStyle name="표준 3 44" xfId="898"/>
    <cellStyle name="표준 3 45" xfId="899"/>
    <cellStyle name="표준 3 46" xfId="900"/>
    <cellStyle name="표준 3 47" xfId="901"/>
    <cellStyle name="표준 3 48" xfId="902"/>
    <cellStyle name="표준 3 49" xfId="903"/>
    <cellStyle name="표준 3 5" xfId="904"/>
    <cellStyle name="표준 3 50" xfId="905"/>
    <cellStyle name="표준 3 51" xfId="906"/>
    <cellStyle name="표준 3 52" xfId="907"/>
    <cellStyle name="표준 3 53" xfId="908"/>
    <cellStyle name="표준 3 54" xfId="909"/>
    <cellStyle name="표준 3 55" xfId="910"/>
    <cellStyle name="표준 3 56" xfId="911"/>
    <cellStyle name="표준 3 57" xfId="912"/>
    <cellStyle name="표준 3 58" xfId="913"/>
    <cellStyle name="표준 3 59" xfId="914"/>
    <cellStyle name="표준 3 6" xfId="915"/>
    <cellStyle name="표준 3 60" xfId="916"/>
    <cellStyle name="표준 3 61" xfId="917"/>
    <cellStyle name="표준 3 62" xfId="918"/>
    <cellStyle name="표준 3 63" xfId="919"/>
    <cellStyle name="표준 3 63 2" xfId="920"/>
    <cellStyle name="표준 3 64" xfId="921"/>
    <cellStyle name="표준 3 65" xfId="922"/>
    <cellStyle name="표준 3 66" xfId="923"/>
    <cellStyle name="표준 3 67" xfId="924"/>
    <cellStyle name="표준 3 68" xfId="925"/>
    <cellStyle name="표준 3 69" xfId="926"/>
    <cellStyle name="표준 3 7" xfId="927"/>
    <cellStyle name="표준 3 70" xfId="928"/>
    <cellStyle name="표준 3 71" xfId="929"/>
    <cellStyle name="표준 3 72" xfId="930"/>
    <cellStyle name="표준 3 73" xfId="931"/>
    <cellStyle name="표준 3 74" xfId="932"/>
    <cellStyle name="표준 3 75" xfId="933"/>
    <cellStyle name="표준 3 76" xfId="934"/>
    <cellStyle name="표준 3 77" xfId="935"/>
    <cellStyle name="표준 3 78" xfId="936"/>
    <cellStyle name="표준 3 79" xfId="937"/>
    <cellStyle name="표준 3 8" xfId="938"/>
    <cellStyle name="표준 3 80" xfId="939"/>
    <cellStyle name="표준 3 81" xfId="940"/>
    <cellStyle name="표준 3 82" xfId="941"/>
    <cellStyle name="표준 3 83" xfId="942"/>
    <cellStyle name="표준 3 84" xfId="943"/>
    <cellStyle name="표준 3 85" xfId="944"/>
    <cellStyle name="표준 3 86" xfId="945"/>
    <cellStyle name="표준 3 87" xfId="946"/>
    <cellStyle name="표준 3 88" xfId="947"/>
    <cellStyle name="표준 3 89" xfId="948"/>
    <cellStyle name="표준 3 9" xfId="949"/>
    <cellStyle name="표준 3 90" xfId="950"/>
    <cellStyle name="표준 3 91" xfId="951"/>
    <cellStyle name="표준 3 92" xfId="952"/>
    <cellStyle name="표준 3 93" xfId="953"/>
    <cellStyle name="표준 3 94" xfId="954"/>
    <cellStyle name="표준 3 95" xfId="955"/>
    <cellStyle name="표준 3 96" xfId="956"/>
    <cellStyle name="표준 3 97" xfId="957"/>
    <cellStyle name="표준 3 98" xfId="958"/>
    <cellStyle name="표준 3 99" xfId="959"/>
    <cellStyle name="표준 4" xfId="6"/>
  </cellStyles>
  <dxfs count="0"/>
  <tableStyles count="0" defaultTableStyle="TableStyleMedium9" defaultPivotStyle="PivotStyleLight16"/>
  <colors>
    <mruColors>
      <color rgb="FFFFFF85"/>
      <color rgb="FFB2CCEC"/>
      <color rgb="FF86B0E2"/>
      <color rgb="FFDCEFF4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0" zoomScaleNormal="80" workbookViewId="0">
      <selection sqref="A1:F1"/>
    </sheetView>
  </sheetViews>
  <sheetFormatPr defaultRowHeight="16.5"/>
  <cols>
    <col min="1" max="1" width="14.25" customWidth="1"/>
    <col min="2" max="2" width="25.625" customWidth="1"/>
    <col min="3" max="4" width="9.25" customWidth="1"/>
    <col min="5" max="5" width="12.5" customWidth="1"/>
    <col min="6" max="6" width="13.125" style="9" customWidth="1"/>
    <col min="7" max="7" width="12.75" customWidth="1"/>
  </cols>
  <sheetData>
    <row r="1" spans="1:7" ht="25.5">
      <c r="A1" s="34" t="s">
        <v>40</v>
      </c>
      <c r="B1" s="35"/>
      <c r="C1" s="35"/>
      <c r="D1" s="35"/>
      <c r="E1" s="35"/>
      <c r="F1" s="36"/>
    </row>
    <row r="2" spans="1:7" ht="17.25" thickBot="1">
      <c r="A2" s="29"/>
      <c r="B2" s="30"/>
      <c r="C2" s="30"/>
      <c r="D2" s="30"/>
      <c r="E2" s="30"/>
      <c r="F2" s="31"/>
    </row>
    <row r="3" spans="1:7" ht="16.5" customHeight="1">
      <c r="A3" s="37" t="s">
        <v>29</v>
      </c>
      <c r="B3" s="37" t="s">
        <v>25</v>
      </c>
      <c r="C3" s="37" t="s">
        <v>30</v>
      </c>
      <c r="D3" s="37" t="s">
        <v>26</v>
      </c>
      <c r="E3" s="28" t="s">
        <v>0</v>
      </c>
      <c r="F3" s="28" t="s">
        <v>31</v>
      </c>
      <c r="G3" s="32" t="s">
        <v>39</v>
      </c>
    </row>
    <row r="4" spans="1:7" ht="16.5" customHeight="1">
      <c r="A4" s="37"/>
      <c r="B4" s="37"/>
      <c r="C4" s="37"/>
      <c r="D4" s="37"/>
      <c r="E4" s="28"/>
      <c r="F4" s="28"/>
      <c r="G4" s="33"/>
    </row>
    <row r="5" spans="1:7" ht="21" customHeight="1">
      <c r="A5" s="25" t="s">
        <v>32</v>
      </c>
      <c r="B5" s="26"/>
      <c r="C5" s="18">
        <v>1370</v>
      </c>
      <c r="D5" s="18">
        <v>542</v>
      </c>
      <c r="E5" s="19">
        <v>828</v>
      </c>
      <c r="F5" s="18">
        <f t="shared" ref="F5" si="0">F6+F19+F34</f>
        <v>0</v>
      </c>
      <c r="G5" s="11"/>
    </row>
    <row r="6" spans="1:7" ht="21" customHeight="1">
      <c r="A6" s="23" t="s">
        <v>36</v>
      </c>
      <c r="B6" s="20" t="s">
        <v>33</v>
      </c>
      <c r="C6" s="21">
        <f>SUM(C7:C18)</f>
        <v>620</v>
      </c>
      <c r="D6" s="21">
        <f t="shared" ref="D6:F6" si="1">SUM(D7:D18)</f>
        <v>282</v>
      </c>
      <c r="E6" s="22">
        <f t="shared" si="1"/>
        <v>338</v>
      </c>
      <c r="F6" s="21">
        <f t="shared" si="1"/>
        <v>0</v>
      </c>
      <c r="G6" s="11"/>
    </row>
    <row r="7" spans="1:7" ht="21" customHeight="1">
      <c r="A7" s="23"/>
      <c r="B7" s="15" t="s">
        <v>27</v>
      </c>
      <c r="C7" s="16">
        <v>60</v>
      </c>
      <c r="D7" s="16">
        <v>39</v>
      </c>
      <c r="E7" s="17">
        <f>C7-D7</f>
        <v>21</v>
      </c>
      <c r="F7" s="2">
        <v>0</v>
      </c>
      <c r="G7" s="11"/>
    </row>
    <row r="8" spans="1:7" ht="21" customHeight="1">
      <c r="A8" s="23"/>
      <c r="B8" s="3" t="s">
        <v>10</v>
      </c>
      <c r="C8" s="4">
        <v>60</v>
      </c>
      <c r="D8" s="4">
        <v>52</v>
      </c>
      <c r="E8" s="17">
        <f>C8-D8</f>
        <v>8</v>
      </c>
      <c r="F8" s="2">
        <v>0</v>
      </c>
      <c r="G8" s="11"/>
    </row>
    <row r="9" spans="1:7" ht="21" customHeight="1">
      <c r="A9" s="23"/>
      <c r="B9" s="15" t="s">
        <v>23</v>
      </c>
      <c r="C9" s="16">
        <v>50</v>
      </c>
      <c r="D9" s="16">
        <v>27</v>
      </c>
      <c r="E9" s="17">
        <f>C9-D9</f>
        <v>23</v>
      </c>
      <c r="F9" s="2">
        <v>0</v>
      </c>
      <c r="G9" s="11"/>
    </row>
    <row r="10" spans="1:7" ht="21" customHeight="1">
      <c r="A10" s="23"/>
      <c r="B10" s="3" t="s">
        <v>11</v>
      </c>
      <c r="C10" s="4">
        <v>50</v>
      </c>
      <c r="D10" s="4">
        <v>20</v>
      </c>
      <c r="E10" s="5">
        <f t="shared" ref="E10:E34" si="2">C10-D10</f>
        <v>30</v>
      </c>
      <c r="F10" s="2">
        <v>0</v>
      </c>
      <c r="G10" s="11"/>
    </row>
    <row r="11" spans="1:7" ht="21" customHeight="1">
      <c r="A11" s="23"/>
      <c r="B11" s="15" t="s">
        <v>24</v>
      </c>
      <c r="C11" s="16">
        <v>50</v>
      </c>
      <c r="D11" s="16">
        <v>14</v>
      </c>
      <c r="E11" s="17">
        <f t="shared" si="2"/>
        <v>36</v>
      </c>
      <c r="F11" s="2">
        <v>0</v>
      </c>
      <c r="G11" s="11"/>
    </row>
    <row r="12" spans="1:7" ht="21" customHeight="1">
      <c r="A12" s="23"/>
      <c r="B12" s="12" t="s">
        <v>12</v>
      </c>
      <c r="C12" s="13">
        <v>50</v>
      </c>
      <c r="D12" s="13">
        <v>18</v>
      </c>
      <c r="E12" s="14">
        <f t="shared" si="2"/>
        <v>32</v>
      </c>
      <c r="F12" s="2">
        <v>0</v>
      </c>
      <c r="G12" s="11"/>
    </row>
    <row r="13" spans="1:7" ht="21" customHeight="1">
      <c r="A13" s="23"/>
      <c r="B13" s="15" t="s">
        <v>28</v>
      </c>
      <c r="C13" s="16">
        <v>50</v>
      </c>
      <c r="D13" s="16">
        <v>17</v>
      </c>
      <c r="E13" s="17">
        <f t="shared" si="2"/>
        <v>33</v>
      </c>
      <c r="F13" s="2">
        <v>0</v>
      </c>
      <c r="G13" s="11"/>
    </row>
    <row r="14" spans="1:7" ht="21" customHeight="1">
      <c r="A14" s="23"/>
      <c r="B14" s="12" t="s">
        <v>13</v>
      </c>
      <c r="C14" s="13">
        <v>50</v>
      </c>
      <c r="D14" s="13">
        <v>20</v>
      </c>
      <c r="E14" s="14">
        <f t="shared" si="2"/>
        <v>30</v>
      </c>
      <c r="F14" s="2">
        <v>0</v>
      </c>
      <c r="G14" s="11"/>
    </row>
    <row r="15" spans="1:7" ht="21" customHeight="1">
      <c r="A15" s="23"/>
      <c r="B15" s="15" t="s">
        <v>1</v>
      </c>
      <c r="C15" s="16">
        <v>50</v>
      </c>
      <c r="D15" s="16">
        <v>21</v>
      </c>
      <c r="E15" s="17">
        <f t="shared" si="2"/>
        <v>29</v>
      </c>
      <c r="F15" s="2">
        <v>0</v>
      </c>
      <c r="G15" s="11"/>
    </row>
    <row r="16" spans="1:7" ht="21" customHeight="1">
      <c r="A16" s="23"/>
      <c r="B16" s="12" t="s">
        <v>14</v>
      </c>
      <c r="C16" s="13">
        <v>50</v>
      </c>
      <c r="D16" s="13">
        <v>19</v>
      </c>
      <c r="E16" s="14">
        <f t="shared" si="2"/>
        <v>31</v>
      </c>
      <c r="F16" s="2">
        <v>0</v>
      </c>
      <c r="G16" s="11"/>
    </row>
    <row r="17" spans="1:7" ht="21" customHeight="1">
      <c r="A17" s="23"/>
      <c r="B17" s="15" t="s">
        <v>2</v>
      </c>
      <c r="C17" s="16">
        <v>50</v>
      </c>
      <c r="D17" s="16">
        <v>18</v>
      </c>
      <c r="E17" s="17">
        <f t="shared" si="2"/>
        <v>32</v>
      </c>
      <c r="F17" s="2">
        <v>0</v>
      </c>
      <c r="G17" s="11"/>
    </row>
    <row r="18" spans="1:7" ht="21" customHeight="1">
      <c r="A18" s="24"/>
      <c r="B18" s="12" t="s">
        <v>15</v>
      </c>
      <c r="C18" s="13">
        <v>50</v>
      </c>
      <c r="D18" s="13">
        <v>17</v>
      </c>
      <c r="E18" s="14">
        <f t="shared" si="2"/>
        <v>33</v>
      </c>
      <c r="F18" s="2">
        <v>0</v>
      </c>
      <c r="G18" s="11"/>
    </row>
    <row r="19" spans="1:7" ht="21" customHeight="1">
      <c r="A19" s="27" t="s">
        <v>37</v>
      </c>
      <c r="B19" s="6" t="s">
        <v>33</v>
      </c>
      <c r="C19" s="1">
        <v>750</v>
      </c>
      <c r="D19" s="1">
        <v>236</v>
      </c>
      <c r="E19" s="7">
        <v>464</v>
      </c>
      <c r="F19" s="1">
        <f>SUM(F20:F33)</f>
        <v>0</v>
      </c>
      <c r="G19" s="11"/>
    </row>
    <row r="20" spans="1:7" ht="21" customHeight="1">
      <c r="A20" s="23"/>
      <c r="B20" s="15" t="s">
        <v>3</v>
      </c>
      <c r="C20" s="16">
        <v>50</v>
      </c>
      <c r="D20" s="16">
        <v>15</v>
      </c>
      <c r="E20" s="17">
        <f t="shared" si="2"/>
        <v>35</v>
      </c>
      <c r="F20" s="2">
        <v>0</v>
      </c>
      <c r="G20" s="11"/>
    </row>
    <row r="21" spans="1:7" ht="21" customHeight="1">
      <c r="A21" s="23"/>
      <c r="B21" s="12" t="s">
        <v>16</v>
      </c>
      <c r="C21" s="13">
        <v>50</v>
      </c>
      <c r="D21" s="13">
        <v>24</v>
      </c>
      <c r="E21" s="14">
        <f t="shared" si="2"/>
        <v>26</v>
      </c>
      <c r="F21" s="2">
        <v>0</v>
      </c>
      <c r="G21" s="11"/>
    </row>
    <row r="22" spans="1:7" ht="21" customHeight="1">
      <c r="A22" s="23"/>
      <c r="B22" s="15" t="s">
        <v>4</v>
      </c>
      <c r="C22" s="16">
        <v>50</v>
      </c>
      <c r="D22" s="16">
        <v>16</v>
      </c>
      <c r="E22" s="17">
        <f t="shared" si="2"/>
        <v>34</v>
      </c>
      <c r="F22" s="2">
        <v>0</v>
      </c>
      <c r="G22" s="11"/>
    </row>
    <row r="23" spans="1:7" ht="21" customHeight="1">
      <c r="A23" s="23"/>
      <c r="B23" s="12" t="s">
        <v>17</v>
      </c>
      <c r="C23" s="13">
        <v>50</v>
      </c>
      <c r="D23" s="13">
        <v>11</v>
      </c>
      <c r="E23" s="14">
        <f t="shared" si="2"/>
        <v>39</v>
      </c>
      <c r="F23" s="2">
        <v>0</v>
      </c>
      <c r="G23" s="11"/>
    </row>
    <row r="24" spans="1:7" ht="21" customHeight="1">
      <c r="A24" s="23"/>
      <c r="B24" s="15" t="s">
        <v>5</v>
      </c>
      <c r="C24" s="16">
        <v>50</v>
      </c>
      <c r="D24" s="16">
        <v>19</v>
      </c>
      <c r="E24" s="17">
        <f t="shared" si="2"/>
        <v>31</v>
      </c>
      <c r="F24" s="2">
        <v>0</v>
      </c>
      <c r="G24" s="11"/>
    </row>
    <row r="25" spans="1:7" ht="21" customHeight="1">
      <c r="A25" s="23"/>
      <c r="B25" s="12" t="s">
        <v>18</v>
      </c>
      <c r="C25" s="13">
        <v>50</v>
      </c>
      <c r="D25" s="13">
        <v>22</v>
      </c>
      <c r="E25" s="14">
        <f t="shared" si="2"/>
        <v>28</v>
      </c>
      <c r="F25" s="2">
        <v>0</v>
      </c>
      <c r="G25" s="11"/>
    </row>
    <row r="26" spans="1:7" ht="21" customHeight="1">
      <c r="A26" s="23"/>
      <c r="B26" s="15" t="s">
        <v>6</v>
      </c>
      <c r="C26" s="16">
        <v>50</v>
      </c>
      <c r="D26" s="16">
        <v>12</v>
      </c>
      <c r="E26" s="17">
        <f t="shared" si="2"/>
        <v>38</v>
      </c>
      <c r="F26" s="2">
        <v>0</v>
      </c>
      <c r="G26" s="11"/>
    </row>
    <row r="27" spans="1:7" ht="21" customHeight="1">
      <c r="A27" s="23"/>
      <c r="B27" s="12" t="s">
        <v>19</v>
      </c>
      <c r="C27" s="13">
        <v>50</v>
      </c>
      <c r="D27" s="13">
        <v>12</v>
      </c>
      <c r="E27" s="14">
        <f t="shared" si="2"/>
        <v>38</v>
      </c>
      <c r="F27" s="2">
        <v>0</v>
      </c>
      <c r="G27" s="11"/>
    </row>
    <row r="28" spans="1:7" ht="21" customHeight="1">
      <c r="A28" s="23"/>
      <c r="B28" s="15" t="s">
        <v>7</v>
      </c>
      <c r="C28" s="16">
        <v>50</v>
      </c>
      <c r="D28" s="16">
        <v>18</v>
      </c>
      <c r="E28" s="17">
        <f t="shared" si="2"/>
        <v>32</v>
      </c>
      <c r="F28" s="2">
        <v>0</v>
      </c>
      <c r="G28" s="11"/>
    </row>
    <row r="29" spans="1:7" ht="21" customHeight="1">
      <c r="A29" s="23"/>
      <c r="B29" s="12" t="s">
        <v>20</v>
      </c>
      <c r="C29" s="13">
        <v>50</v>
      </c>
      <c r="D29" s="13">
        <v>14</v>
      </c>
      <c r="E29" s="14">
        <f t="shared" si="2"/>
        <v>36</v>
      </c>
      <c r="F29" s="2">
        <v>0</v>
      </c>
      <c r="G29" s="11"/>
    </row>
    <row r="30" spans="1:7" ht="21" customHeight="1">
      <c r="A30" s="23"/>
      <c r="B30" s="15" t="s">
        <v>8</v>
      </c>
      <c r="C30" s="16">
        <v>50</v>
      </c>
      <c r="D30" s="16">
        <v>12</v>
      </c>
      <c r="E30" s="17">
        <f t="shared" si="2"/>
        <v>38</v>
      </c>
      <c r="F30" s="2">
        <v>0</v>
      </c>
      <c r="G30" s="11"/>
    </row>
    <row r="31" spans="1:7" ht="21" customHeight="1">
      <c r="A31" s="23"/>
      <c r="B31" s="12" t="s">
        <v>21</v>
      </c>
      <c r="C31" s="13">
        <v>50</v>
      </c>
      <c r="D31" s="13">
        <v>22</v>
      </c>
      <c r="E31" s="14">
        <f t="shared" si="2"/>
        <v>28</v>
      </c>
      <c r="F31" s="2">
        <v>0</v>
      </c>
      <c r="G31" s="11"/>
    </row>
    <row r="32" spans="1:7" ht="21" customHeight="1">
      <c r="A32" s="23"/>
      <c r="B32" s="15" t="s">
        <v>9</v>
      </c>
      <c r="C32" s="16">
        <v>50</v>
      </c>
      <c r="D32" s="16">
        <v>20</v>
      </c>
      <c r="E32" s="17">
        <f t="shared" si="2"/>
        <v>30</v>
      </c>
      <c r="F32" s="2">
        <v>0</v>
      </c>
      <c r="G32" s="11"/>
    </row>
    <row r="33" spans="1:7" ht="21" customHeight="1">
      <c r="A33" s="24"/>
      <c r="B33" s="12" t="s">
        <v>22</v>
      </c>
      <c r="C33" s="13">
        <v>50</v>
      </c>
      <c r="D33" s="13">
        <v>19</v>
      </c>
      <c r="E33" s="14">
        <f t="shared" si="2"/>
        <v>31</v>
      </c>
      <c r="F33" s="2">
        <v>0</v>
      </c>
      <c r="G33" s="11"/>
    </row>
    <row r="34" spans="1:7" ht="25.5" customHeight="1">
      <c r="A34" s="10" t="s">
        <v>34</v>
      </c>
      <c r="B34" s="6" t="s">
        <v>35</v>
      </c>
      <c r="C34" s="1">
        <v>50</v>
      </c>
      <c r="D34" s="1">
        <v>24</v>
      </c>
      <c r="E34" s="7">
        <f t="shared" si="2"/>
        <v>26</v>
      </c>
      <c r="F34" s="8">
        <v>0</v>
      </c>
      <c r="G34" s="11" t="s">
        <v>38</v>
      </c>
    </row>
  </sheetData>
  <mergeCells count="12">
    <mergeCell ref="G3:G4"/>
    <mergeCell ref="A1:F1"/>
    <mergeCell ref="A3:A4"/>
    <mergeCell ref="B3:B4"/>
    <mergeCell ref="C3:C4"/>
    <mergeCell ref="D3:D4"/>
    <mergeCell ref="F3:F4"/>
    <mergeCell ref="A6:A18"/>
    <mergeCell ref="A5:B5"/>
    <mergeCell ref="A19:A33"/>
    <mergeCell ref="E3:E4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2022-05-10T05:12:54Z</dcterms:modified>
</cp:coreProperties>
</file>